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300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<sst xmlns="http://schemas.openxmlformats.org/spreadsheetml/2006/main" count="23" uniqueCount="18">
  <si>
    <t>Chapter V</t>
  </si>
  <si>
    <t>Outcome Budget 2007-08</t>
  </si>
  <si>
    <t>Ministry of Culture</t>
  </si>
  <si>
    <t xml:space="preserve">Sector wise Approved Plan Outlay  and Expenditure (2004-05 to 2006-07)  &amp; Approved Outlay 2007-08 </t>
  </si>
  <si>
    <t>PLAN</t>
  </si>
  <si>
    <t>(Rs. In Crore)</t>
  </si>
  <si>
    <t>S.No.</t>
  </si>
  <si>
    <t>Sector</t>
  </si>
  <si>
    <t xml:space="preserve"> 2004-05</t>
  </si>
  <si>
    <t xml:space="preserve"> 2005-06</t>
  </si>
  <si>
    <t>2006-07</t>
  </si>
  <si>
    <t>2007-08</t>
  </si>
  <si>
    <t xml:space="preserve">BE </t>
  </si>
  <si>
    <t>RE</t>
  </si>
  <si>
    <t>Actual Expenditure</t>
  </si>
  <si>
    <t>BE</t>
  </si>
  <si>
    <t>Certified/Actual Exp.     ( as on 31.12.2006)</t>
  </si>
  <si>
    <t>Activities for the North East Region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</si>
</sst>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3"/>
      <name val="Verdana"/>
      <family val="2"/>
    </font>
    <font>
      <b/>
      <sz val="22"/>
      <name val="Tahoma"/>
      <family val="2"/>
    </font>
    <font>
      <sz val="11"/>
      <name val="Times New Roman"/>
      <family val="1"/>
    </font>
    <font>
      <b/>
      <sz val="14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3"/>
      <name val="Verdana"/>
      <family val="2"/>
    </font>
    <font>
      <sz val="13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1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come%20budget07-08_plan%20Stat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E RE Actual 10th Plan"/>
      <sheetName val="Allocation_exp_schemes"/>
      <sheetName val="Summary Statment"/>
    </sheetNames>
    <sheetDataSet>
      <sheetData sheetId="1">
        <row r="10">
          <cell r="B10" t="str">
            <v>Archaeological Survey of India</v>
          </cell>
          <cell r="C10">
            <v>70</v>
          </cell>
          <cell r="D10">
            <v>58</v>
          </cell>
          <cell r="E10">
            <v>58.46</v>
          </cell>
          <cell r="F10">
            <v>80</v>
          </cell>
          <cell r="G10">
            <v>62</v>
          </cell>
          <cell r="H10">
            <v>65.39</v>
          </cell>
          <cell r="I10">
            <v>75</v>
          </cell>
          <cell r="J10">
            <v>74</v>
          </cell>
          <cell r="K10">
            <v>50.27</v>
          </cell>
          <cell r="L10">
            <v>98</v>
          </cell>
        </row>
        <row r="12">
          <cell r="B12" t="str">
            <v>Direction &amp; Admn.</v>
          </cell>
          <cell r="C12">
            <v>2.75</v>
          </cell>
          <cell r="D12">
            <v>0.9</v>
          </cell>
          <cell r="E12">
            <v>0.15</v>
          </cell>
          <cell r="F12">
            <v>1</v>
          </cell>
          <cell r="G12">
            <v>0.5</v>
          </cell>
          <cell r="H12">
            <v>0.32</v>
          </cell>
          <cell r="I12">
            <v>1</v>
          </cell>
          <cell r="J12">
            <v>0.6</v>
          </cell>
          <cell r="K12">
            <v>0.15</v>
          </cell>
          <cell r="L12">
            <v>1</v>
          </cell>
        </row>
        <row r="14">
          <cell r="B14" t="str">
            <v>Promotion &amp; Dissemination</v>
          </cell>
        </row>
        <row r="43">
          <cell r="C43">
            <v>90.96000000000001</v>
          </cell>
          <cell r="D43">
            <v>76.77</v>
          </cell>
          <cell r="E43">
            <v>82.30000000000001</v>
          </cell>
          <cell r="F43">
            <v>116.91000000000001</v>
          </cell>
          <cell r="G43">
            <v>103.22000000000001</v>
          </cell>
          <cell r="H43">
            <v>125.25000000000001</v>
          </cell>
          <cell r="I43">
            <v>98.51</v>
          </cell>
          <cell r="J43">
            <v>98.4</v>
          </cell>
          <cell r="K43">
            <v>72.93999999999998</v>
          </cell>
          <cell r="L43">
            <v>103.09999999999998</v>
          </cell>
        </row>
        <row r="45">
          <cell r="B45" t="str">
            <v>Anthropology &amp; Ethno.</v>
          </cell>
        </row>
        <row r="48">
          <cell r="C48">
            <v>6.85</v>
          </cell>
          <cell r="D48">
            <v>7.85</v>
          </cell>
          <cell r="E48">
            <v>8.059999999999999</v>
          </cell>
          <cell r="F48">
            <v>9.57</v>
          </cell>
          <cell r="G48">
            <v>8.7</v>
          </cell>
          <cell r="H48">
            <v>10.93</v>
          </cell>
          <cell r="I48">
            <v>9.4</v>
          </cell>
          <cell r="J48">
            <v>9.1</v>
          </cell>
          <cell r="K48">
            <v>7.33</v>
          </cell>
          <cell r="L48">
            <v>11.5</v>
          </cell>
        </row>
        <row r="50">
          <cell r="B50" t="str">
            <v>Archives</v>
          </cell>
        </row>
        <row r="58">
          <cell r="C58">
            <v>35.08</v>
          </cell>
          <cell r="D58">
            <v>17.880000000000003</v>
          </cell>
          <cell r="E58">
            <v>17.23</v>
          </cell>
          <cell r="F58">
            <v>31.689999999999998</v>
          </cell>
          <cell r="G58">
            <v>14.35</v>
          </cell>
          <cell r="H58">
            <v>10.92</v>
          </cell>
          <cell r="I58">
            <v>23.95</v>
          </cell>
          <cell r="J58">
            <v>17.15</v>
          </cell>
          <cell r="K58">
            <v>13.48</v>
          </cell>
          <cell r="L58">
            <v>20.85</v>
          </cell>
        </row>
        <row r="60">
          <cell r="B60" t="str">
            <v>Buddhist &amp; Tibetan Studies</v>
          </cell>
        </row>
        <row r="67">
          <cell r="C67">
            <v>9.9</v>
          </cell>
          <cell r="D67">
            <v>8.75</v>
          </cell>
          <cell r="E67">
            <v>8.68</v>
          </cell>
          <cell r="F67">
            <v>11.89</v>
          </cell>
          <cell r="G67">
            <v>10.45</v>
          </cell>
          <cell r="H67">
            <v>10.38</v>
          </cell>
          <cell r="I67">
            <v>12</v>
          </cell>
          <cell r="J67">
            <v>10.6</v>
          </cell>
          <cell r="K67">
            <v>7.91</v>
          </cell>
          <cell r="L67">
            <v>14.51</v>
          </cell>
        </row>
        <row r="69">
          <cell r="B69" t="str">
            <v>IGNCA</v>
          </cell>
          <cell r="C69">
            <v>0.4</v>
          </cell>
          <cell r="D69">
            <v>0.4</v>
          </cell>
          <cell r="E69">
            <v>0.4</v>
          </cell>
          <cell r="F69">
            <v>0.5</v>
          </cell>
          <cell r="G69">
            <v>0.5</v>
          </cell>
          <cell r="H69">
            <v>0.55</v>
          </cell>
          <cell r="I69">
            <v>0.5</v>
          </cell>
          <cell r="J69">
            <v>3</v>
          </cell>
          <cell r="K69">
            <v>0.3</v>
          </cell>
          <cell r="L69">
            <v>45</v>
          </cell>
        </row>
        <row r="71">
          <cell r="B71" t="str">
            <v>Museums</v>
          </cell>
        </row>
        <row r="86">
          <cell r="C86">
            <v>68.51</v>
          </cell>
          <cell r="D86">
            <v>58.949999999999996</v>
          </cell>
          <cell r="E86">
            <v>68.44999999999999</v>
          </cell>
          <cell r="F86">
            <v>84.96000000000001</v>
          </cell>
          <cell r="G86">
            <v>56.019999999999996</v>
          </cell>
          <cell r="H86">
            <v>71.30999999999999</v>
          </cell>
          <cell r="I86">
            <v>84.56000000000002</v>
          </cell>
          <cell r="J86">
            <v>69.85000000000001</v>
          </cell>
          <cell r="K86">
            <v>50.02000000000001</v>
          </cell>
          <cell r="L86">
            <v>83.14</v>
          </cell>
        </row>
        <row r="88">
          <cell r="B88" t="str">
            <v>Public Libraries</v>
          </cell>
        </row>
        <row r="98">
          <cell r="C98">
            <v>23.7</v>
          </cell>
          <cell r="D98">
            <v>18.3</v>
          </cell>
          <cell r="E98">
            <v>18.220000000000002</v>
          </cell>
          <cell r="F98">
            <v>37.88999999999999</v>
          </cell>
          <cell r="G98">
            <v>28.860000000000003</v>
          </cell>
          <cell r="H98">
            <v>35.09</v>
          </cell>
          <cell r="I98">
            <v>33.08</v>
          </cell>
          <cell r="J98">
            <v>30.169999999999998</v>
          </cell>
          <cell r="K98">
            <v>16.310000000000002</v>
          </cell>
          <cell r="L98">
            <v>38.2</v>
          </cell>
        </row>
        <row r="100">
          <cell r="B100" t="str">
            <v>Other Expenditure(Memorials)</v>
          </cell>
        </row>
        <row r="107">
          <cell r="C107">
            <v>10.9</v>
          </cell>
          <cell r="D107">
            <v>9.1</v>
          </cell>
          <cell r="E107">
            <v>10.14</v>
          </cell>
          <cell r="F107">
            <v>59.8</v>
          </cell>
          <cell r="G107">
            <v>33.6</v>
          </cell>
          <cell r="H107">
            <v>12.649999999999999</v>
          </cell>
          <cell r="I107">
            <v>37</v>
          </cell>
          <cell r="J107">
            <v>21.1</v>
          </cell>
          <cell r="K107">
            <v>14</v>
          </cell>
          <cell r="L107">
            <v>36</v>
          </cell>
        </row>
        <row r="109">
          <cell r="C109">
            <v>35.45</v>
          </cell>
          <cell r="D109">
            <v>33.6</v>
          </cell>
          <cell r="F109">
            <v>55.11</v>
          </cell>
          <cell r="G109">
            <v>40</v>
          </cell>
          <cell r="I109">
            <v>47</v>
          </cell>
          <cell r="J109">
            <v>40</v>
          </cell>
          <cell r="L109">
            <v>55.7</v>
          </cell>
        </row>
        <row r="110">
          <cell r="B110" t="str">
            <v>TOTAL (Revenue)</v>
          </cell>
          <cell r="C110">
            <v>354.49999999999994</v>
          </cell>
          <cell r="D110">
            <v>290.5</v>
          </cell>
          <cell r="E110">
            <v>272.09000000000003</v>
          </cell>
          <cell r="F110">
            <v>489.32</v>
          </cell>
          <cell r="G110">
            <v>358.20000000000005</v>
          </cell>
          <cell r="H110">
            <v>342.78999999999996</v>
          </cell>
          <cell r="I110">
            <v>422</v>
          </cell>
          <cell r="J110">
            <v>373.97</v>
          </cell>
          <cell r="K110">
            <v>232.71</v>
          </cell>
          <cell r="L110">
            <v>506.9999999999999</v>
          </cell>
        </row>
        <row r="111">
          <cell r="B111" t="str">
            <v>Building Projects</v>
          </cell>
          <cell r="C111">
            <v>45.5</v>
          </cell>
          <cell r="D111">
            <v>45.5</v>
          </cell>
          <cell r="E111">
            <v>34.64</v>
          </cell>
          <cell r="F111">
            <v>61.8</v>
          </cell>
          <cell r="G111">
            <v>41.8</v>
          </cell>
          <cell r="H111">
            <v>25.34</v>
          </cell>
          <cell r="I111">
            <v>48</v>
          </cell>
          <cell r="J111">
            <v>26.03</v>
          </cell>
          <cell r="K111">
            <v>20.8</v>
          </cell>
          <cell r="L111">
            <v>50</v>
          </cell>
        </row>
        <row r="112">
          <cell r="B112" t="str">
            <v>Grand Total</v>
          </cell>
          <cell r="C112">
            <v>399.99999999999994</v>
          </cell>
          <cell r="D112">
            <v>336</v>
          </cell>
          <cell r="E112">
            <v>306.73</v>
          </cell>
          <cell r="F112">
            <v>551.12</v>
          </cell>
          <cell r="G112">
            <v>400.00000000000006</v>
          </cell>
          <cell r="H112">
            <v>368.12999999999994</v>
          </cell>
          <cell r="I112">
            <v>470</v>
          </cell>
          <cell r="J112">
            <v>400</v>
          </cell>
          <cell r="K112">
            <v>253.51000000000002</v>
          </cell>
          <cell r="L112">
            <v>556.9999999999999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3"/>
  <sheetViews>
    <sheetView workbookViewId="0" topLeftCell="A1">
      <selection activeCell="C3" sqref="C3:L3"/>
    </sheetView>
  </sheetViews>
  <sheetFormatPr defaultColWidth="9.140625" defaultRowHeight="12.75"/>
  <sheetData>
    <row r="3" spans="3:12" ht="12.75">
      <c r="C3">
        <v>0.7</v>
      </c>
      <c r="D3">
        <v>0.58</v>
      </c>
      <c r="E3">
        <v>0.5846</v>
      </c>
      <c r="F3">
        <v>0.8</v>
      </c>
      <c r="G3">
        <v>0.62</v>
      </c>
      <c r="H3">
        <v>0.6539</v>
      </c>
      <c r="I3">
        <v>0.75</v>
      </c>
      <c r="J3">
        <v>0.74</v>
      </c>
      <c r="K3">
        <v>0.5027</v>
      </c>
      <c r="L3">
        <v>0.98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22">
      <selection activeCell="M18" sqref="M18"/>
    </sheetView>
  </sheetViews>
  <sheetFormatPr defaultColWidth="9.140625" defaultRowHeight="12.75"/>
  <cols>
    <col min="1" max="1" width="9.140625" style="3" customWidth="1"/>
    <col min="2" max="2" width="39.421875" style="3" customWidth="1"/>
    <col min="3" max="4" width="12.57421875" style="3" customWidth="1"/>
    <col min="5" max="9" width="12.8515625" style="3" customWidth="1"/>
    <col min="10" max="10" width="10.8515625" style="3" customWidth="1"/>
    <col min="11" max="11" width="12.421875" style="3" customWidth="1"/>
    <col min="12" max="12" width="13.8515625" style="3" customWidth="1"/>
    <col min="13" max="16384" width="9.140625" style="3" customWidth="1"/>
  </cols>
  <sheetData>
    <row r="1" spans="1:12" s="2" customFormat="1" ht="2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27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" customFormat="1" ht="38.2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6.2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0" ht="25.5" customHeight="1">
      <c r="A5" s="4"/>
      <c r="B5" s="4"/>
      <c r="C5" s="4"/>
      <c r="D5" s="18" t="s">
        <v>4</v>
      </c>
      <c r="E5" s="18"/>
      <c r="F5" s="18"/>
      <c r="G5" s="18"/>
      <c r="H5" s="4"/>
      <c r="I5" s="4"/>
      <c r="J5" s="5" t="s">
        <v>5</v>
      </c>
    </row>
    <row r="6" spans="1:12" ht="21.75" customHeight="1">
      <c r="A6" s="19" t="s">
        <v>6</v>
      </c>
      <c r="B6" s="21" t="s">
        <v>7</v>
      </c>
      <c r="C6" s="22" t="s">
        <v>8</v>
      </c>
      <c r="D6" s="22"/>
      <c r="E6" s="22"/>
      <c r="F6" s="22" t="s">
        <v>9</v>
      </c>
      <c r="G6" s="22"/>
      <c r="H6" s="22"/>
      <c r="I6" s="15" t="s">
        <v>10</v>
      </c>
      <c r="J6" s="16"/>
      <c r="K6" s="17"/>
      <c r="L6" s="6" t="s">
        <v>11</v>
      </c>
    </row>
    <row r="7" spans="1:12" ht="71.25" customHeight="1">
      <c r="A7" s="20"/>
      <c r="B7" s="21"/>
      <c r="C7" s="8" t="s">
        <v>12</v>
      </c>
      <c r="D7" s="8" t="s">
        <v>13</v>
      </c>
      <c r="E7" s="8" t="s">
        <v>14</v>
      </c>
      <c r="F7" s="8" t="s">
        <v>12</v>
      </c>
      <c r="G7" s="8" t="s">
        <v>13</v>
      </c>
      <c r="H7" s="8" t="s">
        <v>14</v>
      </c>
      <c r="I7" s="7" t="s">
        <v>15</v>
      </c>
      <c r="J7" s="9" t="s">
        <v>13</v>
      </c>
      <c r="K7" s="9" t="s">
        <v>16</v>
      </c>
      <c r="L7" s="9" t="s">
        <v>15</v>
      </c>
    </row>
    <row r="8" spans="1:12" ht="16.5">
      <c r="A8" s="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1">
        <v>10</v>
      </c>
      <c r="K8" s="11">
        <v>11</v>
      </c>
      <c r="L8" s="11">
        <v>12</v>
      </c>
    </row>
    <row r="9" spans="1:12" s="14" customFormat="1" ht="22.5" customHeight="1">
      <c r="A9" s="12">
        <v>1</v>
      </c>
      <c r="B9" s="13" t="str">
        <f>'[1]BE RE Actual 10th Plan'!B10</f>
        <v>Archaeological Survey of India</v>
      </c>
      <c r="C9" s="1">
        <f>'[1]BE RE Actual 10th Plan'!C10</f>
        <v>70</v>
      </c>
      <c r="D9" s="1">
        <f>'[1]BE RE Actual 10th Plan'!D10</f>
        <v>58</v>
      </c>
      <c r="E9" s="1">
        <f>'[1]BE RE Actual 10th Plan'!E10</f>
        <v>58.46</v>
      </c>
      <c r="F9" s="1">
        <f>'[1]BE RE Actual 10th Plan'!F10</f>
        <v>80</v>
      </c>
      <c r="G9" s="1">
        <f>'[1]BE RE Actual 10th Plan'!G10</f>
        <v>62</v>
      </c>
      <c r="H9" s="1">
        <f>'[1]BE RE Actual 10th Plan'!H10</f>
        <v>65.39</v>
      </c>
      <c r="I9" s="1">
        <f>'[1]BE RE Actual 10th Plan'!I10</f>
        <v>75</v>
      </c>
      <c r="J9" s="1">
        <f>'[1]BE RE Actual 10th Plan'!J10</f>
        <v>74</v>
      </c>
      <c r="K9" s="1">
        <f>'[1]BE RE Actual 10th Plan'!K10</f>
        <v>50.27</v>
      </c>
      <c r="L9" s="1">
        <f>'[1]BE RE Actual 10th Plan'!L10</f>
        <v>98</v>
      </c>
    </row>
    <row r="10" spans="1:12" s="14" customFormat="1" ht="22.5" customHeight="1">
      <c r="A10" s="12">
        <v>2</v>
      </c>
      <c r="B10" s="13" t="str">
        <f>'[1]BE RE Actual 10th Plan'!B12</f>
        <v>Direction &amp; Admn.</v>
      </c>
      <c r="C10" s="1">
        <f>'[1]BE RE Actual 10th Plan'!C12</f>
        <v>2.75</v>
      </c>
      <c r="D10" s="1">
        <f>'[1]BE RE Actual 10th Plan'!D12</f>
        <v>0.9</v>
      </c>
      <c r="E10" s="1">
        <f>'[1]BE RE Actual 10th Plan'!E12</f>
        <v>0.15</v>
      </c>
      <c r="F10" s="1">
        <f>'[1]BE RE Actual 10th Plan'!F12</f>
        <v>1</v>
      </c>
      <c r="G10" s="1">
        <f>'[1]BE RE Actual 10th Plan'!G12</f>
        <v>0.5</v>
      </c>
      <c r="H10" s="1">
        <f>'[1]BE RE Actual 10th Plan'!H12</f>
        <v>0.32</v>
      </c>
      <c r="I10" s="1">
        <f>'[1]BE RE Actual 10th Plan'!I12</f>
        <v>1</v>
      </c>
      <c r="J10" s="1">
        <f>'[1]BE RE Actual 10th Plan'!J12</f>
        <v>0.6</v>
      </c>
      <c r="K10" s="1">
        <f>'[1]BE RE Actual 10th Plan'!K12</f>
        <v>0.15</v>
      </c>
      <c r="L10" s="1">
        <f>'[1]BE RE Actual 10th Plan'!L12</f>
        <v>1</v>
      </c>
    </row>
    <row r="11" spans="1:12" s="14" customFormat="1" ht="22.5" customHeight="1">
      <c r="A11" s="12">
        <v>3</v>
      </c>
      <c r="B11" s="13" t="str">
        <f>'[1]BE RE Actual 10th Plan'!B14</f>
        <v>Promotion &amp; Dissemination</v>
      </c>
      <c r="C11" s="1">
        <f>'[1]BE RE Actual 10th Plan'!C43</f>
        <v>90.96000000000001</v>
      </c>
      <c r="D11" s="1">
        <f>'[1]BE RE Actual 10th Plan'!D43</f>
        <v>76.77</v>
      </c>
      <c r="E11" s="1">
        <f>'[1]BE RE Actual 10th Plan'!E43</f>
        <v>82.30000000000001</v>
      </c>
      <c r="F11" s="1">
        <f>'[1]BE RE Actual 10th Plan'!F43</f>
        <v>116.91000000000001</v>
      </c>
      <c r="G11" s="1">
        <f>'[1]BE RE Actual 10th Plan'!G43</f>
        <v>103.22000000000001</v>
      </c>
      <c r="H11" s="1">
        <f>'[1]BE RE Actual 10th Plan'!H43</f>
        <v>125.25000000000001</v>
      </c>
      <c r="I11" s="1">
        <f>'[1]BE RE Actual 10th Plan'!I43</f>
        <v>98.51</v>
      </c>
      <c r="J11" s="1">
        <f>'[1]BE RE Actual 10th Plan'!J43</f>
        <v>98.4</v>
      </c>
      <c r="K11" s="1">
        <f>'[1]BE RE Actual 10th Plan'!K43</f>
        <v>72.93999999999998</v>
      </c>
      <c r="L11" s="1">
        <f>'[1]BE RE Actual 10th Plan'!L43</f>
        <v>103.09999999999998</v>
      </c>
    </row>
    <row r="12" spans="1:12" s="14" customFormat="1" ht="22.5" customHeight="1">
      <c r="A12" s="12">
        <v>4</v>
      </c>
      <c r="B12" s="13" t="str">
        <f>'[1]BE RE Actual 10th Plan'!B45</f>
        <v>Anthropology &amp; Ethno.</v>
      </c>
      <c r="C12" s="1">
        <f>'[1]BE RE Actual 10th Plan'!C48</f>
        <v>6.85</v>
      </c>
      <c r="D12" s="1">
        <f>'[1]BE RE Actual 10th Plan'!D48</f>
        <v>7.85</v>
      </c>
      <c r="E12" s="1">
        <f>'[1]BE RE Actual 10th Plan'!E48</f>
        <v>8.059999999999999</v>
      </c>
      <c r="F12" s="1">
        <f>'[1]BE RE Actual 10th Plan'!F48</f>
        <v>9.57</v>
      </c>
      <c r="G12" s="1">
        <f>'[1]BE RE Actual 10th Plan'!G48</f>
        <v>8.7</v>
      </c>
      <c r="H12" s="1">
        <f>'[1]BE RE Actual 10th Plan'!H48</f>
        <v>10.93</v>
      </c>
      <c r="I12" s="1">
        <f>'[1]BE RE Actual 10th Plan'!I48</f>
        <v>9.4</v>
      </c>
      <c r="J12" s="1">
        <f>'[1]BE RE Actual 10th Plan'!J48</f>
        <v>9.1</v>
      </c>
      <c r="K12" s="1">
        <f>'[1]BE RE Actual 10th Plan'!K48</f>
        <v>7.33</v>
      </c>
      <c r="L12" s="1">
        <f>'[1]BE RE Actual 10th Plan'!L48</f>
        <v>11.5</v>
      </c>
    </row>
    <row r="13" spans="1:12" s="14" customFormat="1" ht="22.5" customHeight="1">
      <c r="A13" s="12">
        <v>5</v>
      </c>
      <c r="B13" s="13" t="str">
        <f>'[1]BE RE Actual 10th Plan'!B50</f>
        <v>Archives</v>
      </c>
      <c r="C13" s="1">
        <f>'[1]BE RE Actual 10th Plan'!C58</f>
        <v>35.08</v>
      </c>
      <c r="D13" s="1">
        <f>'[1]BE RE Actual 10th Plan'!D58</f>
        <v>17.880000000000003</v>
      </c>
      <c r="E13" s="1">
        <f>'[1]BE RE Actual 10th Plan'!E58</f>
        <v>17.23</v>
      </c>
      <c r="F13" s="1">
        <f>'[1]BE RE Actual 10th Plan'!F58</f>
        <v>31.689999999999998</v>
      </c>
      <c r="G13" s="1">
        <f>'[1]BE RE Actual 10th Plan'!G58</f>
        <v>14.35</v>
      </c>
      <c r="H13" s="1">
        <f>'[1]BE RE Actual 10th Plan'!H58</f>
        <v>10.92</v>
      </c>
      <c r="I13" s="1">
        <f>'[1]BE RE Actual 10th Plan'!I58</f>
        <v>23.95</v>
      </c>
      <c r="J13" s="1">
        <f>'[1]BE RE Actual 10th Plan'!J58</f>
        <v>17.15</v>
      </c>
      <c r="K13" s="1">
        <f>'[1]BE RE Actual 10th Plan'!K58</f>
        <v>13.48</v>
      </c>
      <c r="L13" s="1">
        <f>'[1]BE RE Actual 10th Plan'!L58</f>
        <v>20.85</v>
      </c>
    </row>
    <row r="14" spans="1:12" s="14" customFormat="1" ht="22.5" customHeight="1">
      <c r="A14" s="12">
        <v>6</v>
      </c>
      <c r="B14" s="13" t="str">
        <f>'[1]BE RE Actual 10th Plan'!B60</f>
        <v>Buddhist &amp; Tibetan Studies</v>
      </c>
      <c r="C14" s="1">
        <f>'[1]BE RE Actual 10th Plan'!C67</f>
        <v>9.9</v>
      </c>
      <c r="D14" s="1">
        <f>'[1]BE RE Actual 10th Plan'!D67</f>
        <v>8.75</v>
      </c>
      <c r="E14" s="1">
        <f>'[1]BE RE Actual 10th Plan'!E67</f>
        <v>8.68</v>
      </c>
      <c r="F14" s="1">
        <f>'[1]BE RE Actual 10th Plan'!F67</f>
        <v>11.89</v>
      </c>
      <c r="G14" s="1">
        <f>'[1]BE RE Actual 10th Plan'!G67</f>
        <v>10.45</v>
      </c>
      <c r="H14" s="1">
        <f>'[1]BE RE Actual 10th Plan'!H67</f>
        <v>10.38</v>
      </c>
      <c r="I14" s="1">
        <f>'[1]BE RE Actual 10th Plan'!I67</f>
        <v>12</v>
      </c>
      <c r="J14" s="1">
        <f>'[1]BE RE Actual 10th Plan'!J67</f>
        <v>10.6</v>
      </c>
      <c r="K14" s="1">
        <f>'[1]BE RE Actual 10th Plan'!K67</f>
        <v>7.91</v>
      </c>
      <c r="L14" s="1">
        <f>'[1]BE RE Actual 10th Plan'!L67</f>
        <v>14.51</v>
      </c>
    </row>
    <row r="15" spans="1:12" s="14" customFormat="1" ht="22.5" customHeight="1">
      <c r="A15" s="12">
        <v>7</v>
      </c>
      <c r="B15" s="13" t="str">
        <f>'[1]BE RE Actual 10th Plan'!B69</f>
        <v>IGNCA</v>
      </c>
      <c r="C15" s="1">
        <f>'[1]BE RE Actual 10th Plan'!C69</f>
        <v>0.4</v>
      </c>
      <c r="D15" s="1">
        <f>'[1]BE RE Actual 10th Plan'!D69</f>
        <v>0.4</v>
      </c>
      <c r="E15" s="1">
        <f>'[1]BE RE Actual 10th Plan'!E69</f>
        <v>0.4</v>
      </c>
      <c r="F15" s="1">
        <f>'[1]BE RE Actual 10th Plan'!F69</f>
        <v>0.5</v>
      </c>
      <c r="G15" s="1">
        <f>'[1]BE RE Actual 10th Plan'!G69</f>
        <v>0.5</v>
      </c>
      <c r="H15" s="1">
        <f>'[1]BE RE Actual 10th Plan'!H69</f>
        <v>0.55</v>
      </c>
      <c r="I15" s="1">
        <f>'[1]BE RE Actual 10th Plan'!I69</f>
        <v>0.5</v>
      </c>
      <c r="J15" s="1">
        <f>'[1]BE RE Actual 10th Plan'!J69</f>
        <v>3</v>
      </c>
      <c r="K15" s="1">
        <f>'[1]BE RE Actual 10th Plan'!K69</f>
        <v>0.3</v>
      </c>
      <c r="L15" s="1">
        <f>'[1]BE RE Actual 10th Plan'!L69</f>
        <v>45</v>
      </c>
    </row>
    <row r="16" spans="1:12" s="14" customFormat="1" ht="22.5" customHeight="1">
      <c r="A16" s="12">
        <v>8</v>
      </c>
      <c r="B16" s="13" t="str">
        <f>'[1]BE RE Actual 10th Plan'!B71</f>
        <v>Museums</v>
      </c>
      <c r="C16" s="1">
        <f>'[1]BE RE Actual 10th Plan'!C86</f>
        <v>68.51</v>
      </c>
      <c r="D16" s="1">
        <f>'[1]BE RE Actual 10th Plan'!D86</f>
        <v>58.949999999999996</v>
      </c>
      <c r="E16" s="1">
        <f>'[1]BE RE Actual 10th Plan'!E86</f>
        <v>68.44999999999999</v>
      </c>
      <c r="F16" s="1">
        <f>'[1]BE RE Actual 10th Plan'!F86</f>
        <v>84.96000000000001</v>
      </c>
      <c r="G16" s="1">
        <f>'[1]BE RE Actual 10th Plan'!G86</f>
        <v>56.019999999999996</v>
      </c>
      <c r="H16" s="1">
        <f>'[1]BE RE Actual 10th Plan'!H86</f>
        <v>71.30999999999999</v>
      </c>
      <c r="I16" s="1">
        <f>'[1]BE RE Actual 10th Plan'!I86</f>
        <v>84.56000000000002</v>
      </c>
      <c r="J16" s="1">
        <f>'[1]BE RE Actual 10th Plan'!J86</f>
        <v>69.85000000000001</v>
      </c>
      <c r="K16" s="1">
        <f>'[1]BE RE Actual 10th Plan'!K86</f>
        <v>50.02000000000001</v>
      </c>
      <c r="L16" s="1">
        <f>'[1]BE RE Actual 10th Plan'!L86</f>
        <v>83.14</v>
      </c>
    </row>
    <row r="17" spans="1:12" s="14" customFormat="1" ht="22.5" customHeight="1">
      <c r="A17" s="12">
        <v>9</v>
      </c>
      <c r="B17" s="13" t="str">
        <f>'[1]BE RE Actual 10th Plan'!B88</f>
        <v>Public Libraries</v>
      </c>
      <c r="C17" s="1">
        <f>'[1]BE RE Actual 10th Plan'!C98</f>
        <v>23.7</v>
      </c>
      <c r="D17" s="1">
        <f>'[1]BE RE Actual 10th Plan'!D98</f>
        <v>18.3</v>
      </c>
      <c r="E17" s="1">
        <f>'[1]BE RE Actual 10th Plan'!E98</f>
        <v>18.220000000000002</v>
      </c>
      <c r="F17" s="1">
        <f>'[1]BE RE Actual 10th Plan'!F98</f>
        <v>37.88999999999999</v>
      </c>
      <c r="G17" s="1">
        <f>'[1]BE RE Actual 10th Plan'!G98</f>
        <v>28.860000000000003</v>
      </c>
      <c r="H17" s="1">
        <f>'[1]BE RE Actual 10th Plan'!H98</f>
        <v>35.09</v>
      </c>
      <c r="I17" s="1">
        <f>'[1]BE RE Actual 10th Plan'!I98</f>
        <v>33.08</v>
      </c>
      <c r="J17" s="1">
        <f>'[1]BE RE Actual 10th Plan'!J98</f>
        <v>30.169999999999998</v>
      </c>
      <c r="K17" s="1">
        <f>'[1]BE RE Actual 10th Plan'!K98</f>
        <v>16.310000000000002</v>
      </c>
      <c r="L17" s="1">
        <f>'[1]BE RE Actual 10th Plan'!L98</f>
        <v>38.2</v>
      </c>
    </row>
    <row r="18" spans="1:12" s="14" customFormat="1" ht="22.5" customHeight="1">
      <c r="A18" s="12">
        <v>10</v>
      </c>
      <c r="B18" s="13" t="str">
        <f>'[1]BE RE Actual 10th Plan'!B100</f>
        <v>Other Expenditure(Memorials)</v>
      </c>
      <c r="C18" s="1">
        <f>'[1]BE RE Actual 10th Plan'!C107</f>
        <v>10.9</v>
      </c>
      <c r="D18" s="1">
        <f>'[1]BE RE Actual 10th Plan'!D107</f>
        <v>9.1</v>
      </c>
      <c r="E18" s="1">
        <f>'[1]BE RE Actual 10th Plan'!E107</f>
        <v>10.14</v>
      </c>
      <c r="F18" s="1">
        <f>'[1]BE RE Actual 10th Plan'!F107</f>
        <v>59.8</v>
      </c>
      <c r="G18" s="1">
        <f>'[1]BE RE Actual 10th Plan'!G107</f>
        <v>33.6</v>
      </c>
      <c r="H18" s="1">
        <f>'[1]BE RE Actual 10th Plan'!H107</f>
        <v>12.649999999999999</v>
      </c>
      <c r="I18" s="1">
        <f>'[1]BE RE Actual 10th Plan'!I107</f>
        <v>37</v>
      </c>
      <c r="J18" s="1">
        <f>'[1]BE RE Actual 10th Plan'!J107</f>
        <v>21.1</v>
      </c>
      <c r="K18" s="1">
        <f>'[1]BE RE Actual 10th Plan'!K107</f>
        <v>14</v>
      </c>
      <c r="L18" s="1">
        <f>'[1]BE RE Actual 10th Plan'!L107</f>
        <v>36</v>
      </c>
    </row>
    <row r="19" spans="1:12" s="14" customFormat="1" ht="22.5" customHeight="1">
      <c r="A19" s="12">
        <v>11</v>
      </c>
      <c r="B19" s="13" t="s">
        <v>17</v>
      </c>
      <c r="C19" s="1">
        <f>'[1]BE RE Actual 10th Plan'!C109</f>
        <v>35.45</v>
      </c>
      <c r="D19" s="1">
        <f>'[1]BE RE Actual 10th Plan'!D109</f>
        <v>33.6</v>
      </c>
      <c r="E19" s="1">
        <f>'[1]BE RE Actual 10th Plan'!E109</f>
        <v>0</v>
      </c>
      <c r="F19" s="1">
        <f>'[1]BE RE Actual 10th Plan'!F109</f>
        <v>55.11</v>
      </c>
      <c r="G19" s="1">
        <f>'[1]BE RE Actual 10th Plan'!G109</f>
        <v>40</v>
      </c>
      <c r="H19" s="1">
        <f>'[1]BE RE Actual 10th Plan'!H109</f>
        <v>0</v>
      </c>
      <c r="I19" s="1">
        <f>'[1]BE RE Actual 10th Plan'!I109</f>
        <v>47</v>
      </c>
      <c r="J19" s="1">
        <f>'[1]BE RE Actual 10th Plan'!J109</f>
        <v>40</v>
      </c>
      <c r="K19" s="1">
        <f>'[1]BE RE Actual 10th Plan'!K109</f>
        <v>0</v>
      </c>
      <c r="L19" s="1">
        <f>'[1]BE RE Actual 10th Plan'!L109</f>
        <v>55.7</v>
      </c>
    </row>
    <row r="20" spans="1:12" s="14" customFormat="1" ht="22.5" customHeight="1">
      <c r="A20" s="12"/>
      <c r="B20" s="13" t="str">
        <f>'[1]BE RE Actual 10th Plan'!B110</f>
        <v>TOTAL (Revenue)</v>
      </c>
      <c r="C20" s="1">
        <f>'[1]BE RE Actual 10th Plan'!C110</f>
        <v>354.49999999999994</v>
      </c>
      <c r="D20" s="1">
        <f>'[1]BE RE Actual 10th Plan'!D110</f>
        <v>290.5</v>
      </c>
      <c r="E20" s="1">
        <f>'[1]BE RE Actual 10th Plan'!E110</f>
        <v>272.09000000000003</v>
      </c>
      <c r="F20" s="1">
        <f>'[1]BE RE Actual 10th Plan'!F110</f>
        <v>489.32</v>
      </c>
      <c r="G20" s="1">
        <f>'[1]BE RE Actual 10th Plan'!G110</f>
        <v>358.20000000000005</v>
      </c>
      <c r="H20" s="1">
        <f>'[1]BE RE Actual 10th Plan'!H110</f>
        <v>342.78999999999996</v>
      </c>
      <c r="I20" s="1">
        <f>'[1]BE RE Actual 10th Plan'!I110</f>
        <v>422</v>
      </c>
      <c r="J20" s="1">
        <f>'[1]BE RE Actual 10th Plan'!J110</f>
        <v>373.97</v>
      </c>
      <c r="K20" s="1">
        <f>'[1]BE RE Actual 10th Plan'!K110</f>
        <v>232.71</v>
      </c>
      <c r="L20" s="1">
        <f>'[1]BE RE Actual 10th Plan'!L110</f>
        <v>506.9999999999999</v>
      </c>
    </row>
    <row r="21" spans="1:12" s="14" customFormat="1" ht="22.5" customHeight="1">
      <c r="A21" s="12"/>
      <c r="B21" s="13" t="str">
        <f>'[1]BE RE Actual 10th Plan'!B111</f>
        <v>Building Projects</v>
      </c>
      <c r="C21" s="1">
        <f>'[1]BE RE Actual 10th Plan'!C111</f>
        <v>45.5</v>
      </c>
      <c r="D21" s="1">
        <f>'[1]BE RE Actual 10th Plan'!D111</f>
        <v>45.5</v>
      </c>
      <c r="E21" s="1">
        <f>'[1]BE RE Actual 10th Plan'!E111</f>
        <v>34.64</v>
      </c>
      <c r="F21" s="1">
        <f>'[1]BE RE Actual 10th Plan'!F111</f>
        <v>61.8</v>
      </c>
      <c r="G21" s="1">
        <f>'[1]BE RE Actual 10th Plan'!G111</f>
        <v>41.8</v>
      </c>
      <c r="H21" s="1">
        <f>'[1]BE RE Actual 10th Plan'!H111</f>
        <v>25.34</v>
      </c>
      <c r="I21" s="1">
        <f>'[1]BE RE Actual 10th Plan'!I111</f>
        <v>48</v>
      </c>
      <c r="J21" s="1">
        <f>'[1]BE RE Actual 10th Plan'!J111</f>
        <v>26.03</v>
      </c>
      <c r="K21" s="1">
        <f>'[1]BE RE Actual 10th Plan'!K111</f>
        <v>20.8</v>
      </c>
      <c r="L21" s="1">
        <f>'[1]BE RE Actual 10th Plan'!L111</f>
        <v>50</v>
      </c>
    </row>
    <row r="22" spans="1:12" s="14" customFormat="1" ht="22.5" customHeight="1">
      <c r="A22" s="12"/>
      <c r="B22" s="13" t="str">
        <f>'[1]BE RE Actual 10th Plan'!B112</f>
        <v>Grand Total</v>
      </c>
      <c r="C22" s="1">
        <f>'[1]BE RE Actual 10th Plan'!C112</f>
        <v>399.99999999999994</v>
      </c>
      <c r="D22" s="1">
        <f>'[1]BE RE Actual 10th Plan'!D112</f>
        <v>336</v>
      </c>
      <c r="E22" s="1">
        <f>'[1]BE RE Actual 10th Plan'!E112</f>
        <v>306.73</v>
      </c>
      <c r="F22" s="1">
        <f>'[1]BE RE Actual 10th Plan'!F112</f>
        <v>551.12</v>
      </c>
      <c r="G22" s="1">
        <f>'[1]BE RE Actual 10th Plan'!G112</f>
        <v>400.00000000000006</v>
      </c>
      <c r="H22" s="1">
        <f>'[1]BE RE Actual 10th Plan'!H112</f>
        <v>368.12999999999994</v>
      </c>
      <c r="I22" s="1">
        <f>'[1]BE RE Actual 10th Plan'!I112</f>
        <v>470</v>
      </c>
      <c r="J22" s="1">
        <f>'[1]BE RE Actual 10th Plan'!J112</f>
        <v>400</v>
      </c>
      <c r="K22" s="1">
        <f>'[1]BE RE Actual 10th Plan'!K112</f>
        <v>253.51000000000002</v>
      </c>
      <c r="L22" s="1">
        <f>'[1]BE RE Actual 10th Plan'!L112</f>
        <v>556.9999999999999</v>
      </c>
    </row>
  </sheetData>
  <mergeCells count="10">
    <mergeCell ref="A1:L1"/>
    <mergeCell ref="A2:L2"/>
    <mergeCell ref="A3:L3"/>
    <mergeCell ref="A4:L4"/>
    <mergeCell ref="I6:K6"/>
    <mergeCell ref="D5:G5"/>
    <mergeCell ref="A6:A7"/>
    <mergeCell ref="B6:B7"/>
    <mergeCell ref="C6:E6"/>
    <mergeCell ref="F6:H6"/>
  </mergeCells>
  <printOptions/>
  <pageMargins left="0.69" right="0.75" top="1" bottom="1" header="0.5" footer="0.5"/>
  <pageSetup firstPageNumber="246" useFirstPageNumber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PC</cp:lastModifiedBy>
  <cp:lastPrinted>2007-09-25T11:33:36Z</cp:lastPrinted>
  <dcterms:created xsi:type="dcterms:W3CDTF">1996-10-14T23:33:28Z</dcterms:created>
  <dcterms:modified xsi:type="dcterms:W3CDTF">2007-09-25T11:33:46Z</dcterms:modified>
  <cp:category/>
  <cp:version/>
  <cp:contentType/>
  <cp:contentStatus/>
</cp:coreProperties>
</file>